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lubovklukina/Desktop/"/>
    </mc:Choice>
  </mc:AlternateContent>
  <xr:revisionPtr revIDLastSave="0" documentId="13_ncr:1_{F77743D8-9BAB-2D4C-A081-5EDCBD361D33}" xr6:coauthVersionLast="36" xr6:coauthVersionMax="36" xr10:uidLastSave="{00000000-0000-0000-0000-000000000000}"/>
  <bookViews>
    <workbookView xWindow="600" yWindow="500" windowWidth="27560" windowHeight="15360" xr2:uid="{00000000-000D-0000-FFFF-FFFF00000000}"/>
  </bookViews>
  <sheets>
    <sheet name="протокол опубликование" sheetId="5" r:id="rId1"/>
  </sheets>
  <definedNames>
    <definedName name="_xlnm.Print_Area" localSheetId="0">'протокол опубликование'!$A$1:$U$15</definedName>
  </definedNames>
  <calcPr calcId="181029"/>
</workbook>
</file>

<file path=xl/calcChain.xml><?xml version="1.0" encoding="utf-8"?>
<calcChain xmlns="http://schemas.openxmlformats.org/spreadsheetml/2006/main">
  <c r="F14" i="5" l="1"/>
  <c r="T14" i="5"/>
  <c r="S13" i="5"/>
  <c r="S12" i="5"/>
  <c r="S11" i="5"/>
  <c r="S10" i="5"/>
  <c r="S9" i="5"/>
  <c r="S8" i="5"/>
  <c r="S7" i="5"/>
  <c r="S6" i="5"/>
  <c r="S5" i="5"/>
</calcChain>
</file>

<file path=xl/sharedStrings.xml><?xml version="1.0" encoding="utf-8"?>
<sst xmlns="http://schemas.openxmlformats.org/spreadsheetml/2006/main" count="61" uniqueCount="56">
  <si>
    <t>Наименование СО НКО</t>
  </si>
  <si>
    <t>ФИО руководителя</t>
  </si>
  <si>
    <t>География деятельности СО НКО</t>
  </si>
  <si>
    <t>Яковлева Анисия Ильинична</t>
  </si>
  <si>
    <t>Республика Саха(Якутия)</t>
  </si>
  <si>
    <t>Всего в сообществе состоят 90 семей из всех уголков республики. Возраст детей с синдромом Дуана от 0-35 лет</t>
  </si>
  <si>
    <t>Республика Саха (Якутия)</t>
  </si>
  <si>
    <t>200 детей</t>
  </si>
  <si>
    <t>Республиканская детская общественная организации по поддержке детей с особенностями развития «Дети Солнечного Мира» РС (Я)</t>
  </si>
  <si>
    <t>Кычкина Светлана Васильевна</t>
  </si>
  <si>
    <t>Автономная некоммерческая организация реабилитации и поддержки детей и взрослых трудоспособного возраста с ментальными нарушениями "Снегири"</t>
  </si>
  <si>
    <t xml:space="preserve">Рехлясова Айталина Прокопьевна </t>
  </si>
  <si>
    <t>Городской округ "город Якутск"</t>
  </si>
  <si>
    <t>57 семей нуждаются в помощи + 24 ребенка инвалида, посещающие занятия круглый год.</t>
  </si>
  <si>
    <t>Автономная некоммерческая организация Республики Саха (Якутия) "Инклюзивный театр "Алгыс" (Благословение)</t>
  </si>
  <si>
    <t>Панова Анна Сергеевна</t>
  </si>
  <si>
    <t>1. Подростки от 14 лет и молодые люди с особыми потребностями здоровья - 16 человек в год. 2. Семьи подростков и молодых людей с особыми потребностями здоровья - 35 человек в год. 3. Население республики (зрители инклюзивных спектаклей) - около 1000 человек в год.</t>
  </si>
  <si>
    <t>НКО "Подорожник" Ленского района, РС(Я)</t>
  </si>
  <si>
    <t>Молчанов Андрей Анатольевич</t>
  </si>
  <si>
    <t>РС(Я), г. Ленск</t>
  </si>
  <si>
    <t>300 человек. Обучающиеся с ОВЗ, дети инвалиды, родители, педагоги, общественность.</t>
  </si>
  <si>
    <t xml:space="preserve">Автономная некоммерческая организация "Центр адаптивной физической культуры и адаптивного спорта" Феникс </t>
  </si>
  <si>
    <t xml:space="preserve">Жангиров Ринат Динарович </t>
  </si>
  <si>
    <t xml:space="preserve">Республика Саха (Якутия) </t>
  </si>
  <si>
    <t>Устинова Юлия Игнатьевна</t>
  </si>
  <si>
    <t>родители и близкие родственники детей с нарушением слуха, дети и взрослые с нарушенным слухом, в том числе с кохлеарными имплантами, всего в республике 460 детей с инвалидностью по слуху, из них 176 детей с кохлеарными имплантами .</t>
  </si>
  <si>
    <t>Автономная некоммерческая организация Абилитационный центр "Особый ребенок"</t>
  </si>
  <si>
    <t>Скрябина Инна Валерьевна</t>
  </si>
  <si>
    <t>Республика Саха (Якутия), г. Якутск</t>
  </si>
  <si>
    <t>348 семей нуждаются в помощи</t>
  </si>
  <si>
    <t>Целевая аудитория</t>
  </si>
  <si>
    <t>№</t>
  </si>
  <si>
    <t>ЯРОО "Шаг в мир звуков"</t>
  </si>
  <si>
    <t>Союз родителей детей с синдромом Дауна "Солнышки Якутии"</t>
  </si>
  <si>
    <t>Примечания</t>
  </si>
  <si>
    <t>Итого баллов</t>
  </si>
  <si>
    <t>Региональная общественная организация "Центр по поддержке и помощи детям с ДЦП и ментальными нарушениями "Лучики света" Республики Саха (Якутия)</t>
  </si>
  <si>
    <t>ИТОГО:</t>
  </si>
  <si>
    <t>Сумма гранта (рублей)</t>
  </si>
  <si>
    <t>не указано количественно целевая аудитория</t>
  </si>
  <si>
    <t xml:space="preserve">прописать целевое назначение гранта </t>
  </si>
  <si>
    <t xml:space="preserve">в грантовом соглашении указать не менее 3 показов в Якутске </t>
  </si>
  <si>
    <t>за исключением оплат услуг интернета</t>
  </si>
  <si>
    <t>прописать целевое назначение гранта - ТМЦ для детского мероприятия</t>
  </si>
  <si>
    <t>Рассейкина Ирина Васильевна</t>
  </si>
  <si>
    <t>Протокол подведения итогов конкурса поддержки деятельности СО НКО сообщества "Харысхал+"</t>
  </si>
  <si>
    <t xml:space="preserve">Приложение </t>
  </si>
  <si>
    <t>не указан охват количественный</t>
  </si>
  <si>
    <t>эксперт 1</t>
  </si>
  <si>
    <t>эксперт 2</t>
  </si>
  <si>
    <t>эксперт 3</t>
  </si>
  <si>
    <t>эксперт 4</t>
  </si>
  <si>
    <t>1 Соразмерность запрошенной поддержки (макс 5)</t>
  </si>
  <si>
    <t>3 Оформление проектной инициативы по шаблону (макс 5)</t>
  </si>
  <si>
    <t>2 Охват детей с инв.и ОВЗ и родителей (макс 5)</t>
  </si>
  <si>
    <t>Сумма запрашиваемой  финансовой поддержки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</si>
</sst>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1" xfId="0" applyFont="1" applyBorder="1"/>
    <xf numFmtId="0" fontId="3" fillId="0" borderId="2" xfId="0" applyFont="1" applyBorder="1" applyAlignment="1">
      <alignment wrapText="1"/>
    </xf>
    <xf numFmtId="0" fontId="2" fillId="0" borderId="0" xfId="0" applyFont="1"/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2A63A-7EEF-5742-8574-3930E47B0689}">
  <dimension ref="A1:U15"/>
  <sheetViews>
    <sheetView tabSelected="1" workbookViewId="0">
      <selection activeCell="S7" sqref="S7"/>
    </sheetView>
  </sheetViews>
  <sheetFormatPr baseColWidth="10" defaultRowHeight="15" x14ac:dyDescent="0.2"/>
  <cols>
    <col min="1" max="1" width="4.33203125" customWidth="1"/>
    <col min="2" max="2" width="25.6640625" customWidth="1"/>
    <col min="5" max="5" width="18.1640625" customWidth="1"/>
    <col min="6" max="6" width="12.5" customWidth="1"/>
    <col min="7" max="7" width="12.1640625" customWidth="1"/>
    <col min="10" max="11" width="5.1640625" customWidth="1"/>
    <col min="12" max="12" width="5.33203125" customWidth="1"/>
    <col min="13" max="13" width="5" customWidth="1"/>
    <col min="14" max="15" width="5.33203125" customWidth="1"/>
    <col min="16" max="18" width="5.1640625" customWidth="1"/>
  </cols>
  <sheetData>
    <row r="1" spans="1:2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7" t="s">
        <v>46</v>
      </c>
      <c r="U1" s="1"/>
    </row>
    <row r="2" spans="1:21" x14ac:dyDescent="0.2">
      <c r="A2" s="7"/>
      <c r="B2" s="7" t="s">
        <v>45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85" x14ac:dyDescent="0.2">
      <c r="A3" s="2" t="s">
        <v>31</v>
      </c>
      <c r="B3" s="2" t="s">
        <v>0</v>
      </c>
      <c r="C3" s="2" t="s">
        <v>1</v>
      </c>
      <c r="D3" s="2" t="s">
        <v>2</v>
      </c>
      <c r="E3" s="2" t="s">
        <v>30</v>
      </c>
      <c r="F3" s="2" t="s">
        <v>55</v>
      </c>
      <c r="G3" s="2" t="s">
        <v>52</v>
      </c>
      <c r="H3" s="2" t="s">
        <v>54</v>
      </c>
      <c r="I3" s="2" t="s">
        <v>53</v>
      </c>
      <c r="J3" s="2">
        <v>1</v>
      </c>
      <c r="K3" s="2">
        <v>2</v>
      </c>
      <c r="L3" s="2">
        <v>3</v>
      </c>
      <c r="M3" s="3">
        <v>1</v>
      </c>
      <c r="N3" s="4">
        <v>2</v>
      </c>
      <c r="O3" s="4">
        <v>3</v>
      </c>
      <c r="P3" s="3">
        <v>1</v>
      </c>
      <c r="Q3" s="4">
        <v>2</v>
      </c>
      <c r="R3" s="6">
        <v>3</v>
      </c>
      <c r="S3" s="3" t="s">
        <v>35</v>
      </c>
      <c r="T3" s="6" t="s">
        <v>38</v>
      </c>
      <c r="U3" s="5" t="s">
        <v>34</v>
      </c>
    </row>
    <row r="4" spans="1:21" x14ac:dyDescent="0.2">
      <c r="A4" s="2"/>
      <c r="B4" s="2"/>
      <c r="C4" s="2"/>
      <c r="D4" s="2"/>
      <c r="E4" s="2"/>
      <c r="F4" s="2"/>
      <c r="G4" s="8" t="s">
        <v>48</v>
      </c>
      <c r="H4" s="9"/>
      <c r="I4" s="10"/>
      <c r="J4" s="8" t="s">
        <v>49</v>
      </c>
      <c r="K4" s="9"/>
      <c r="L4" s="10"/>
      <c r="M4" s="11" t="s">
        <v>50</v>
      </c>
      <c r="N4" s="12"/>
      <c r="O4" s="13"/>
      <c r="P4" s="14" t="s">
        <v>51</v>
      </c>
      <c r="Q4" s="12"/>
      <c r="R4" s="12"/>
      <c r="S4" s="15"/>
      <c r="T4" s="15"/>
      <c r="U4" s="5"/>
    </row>
    <row r="5" spans="1:21" ht="77" customHeight="1" x14ac:dyDescent="0.2">
      <c r="A5" s="16">
        <v>1</v>
      </c>
      <c r="B5" s="17" t="s">
        <v>33</v>
      </c>
      <c r="C5" s="17" t="s">
        <v>3</v>
      </c>
      <c r="D5" s="17" t="s">
        <v>4</v>
      </c>
      <c r="E5" s="17" t="s">
        <v>5</v>
      </c>
      <c r="F5" s="17">
        <v>70000</v>
      </c>
      <c r="G5" s="5">
        <v>5</v>
      </c>
      <c r="H5" s="5">
        <v>4</v>
      </c>
      <c r="I5" s="5">
        <v>5</v>
      </c>
      <c r="J5" s="5">
        <v>5</v>
      </c>
      <c r="K5" s="5">
        <v>5</v>
      </c>
      <c r="L5" s="5">
        <v>5</v>
      </c>
      <c r="M5" s="5">
        <v>5</v>
      </c>
      <c r="N5" s="5">
        <v>5</v>
      </c>
      <c r="O5" s="5">
        <v>5</v>
      </c>
      <c r="P5" s="5">
        <v>5</v>
      </c>
      <c r="Q5" s="5">
        <v>5</v>
      </c>
      <c r="R5" s="5">
        <v>5</v>
      </c>
      <c r="S5" s="5">
        <f t="shared" ref="S5:S13" si="0">SUM(G5:R5)</f>
        <v>59</v>
      </c>
      <c r="T5" s="17">
        <v>70000</v>
      </c>
      <c r="U5" s="2"/>
    </row>
    <row r="6" spans="1:21" ht="81" customHeight="1" x14ac:dyDescent="0.2">
      <c r="A6" s="16">
        <v>2</v>
      </c>
      <c r="B6" s="17" t="s">
        <v>36</v>
      </c>
      <c r="C6" s="17" t="s">
        <v>44</v>
      </c>
      <c r="D6" s="17" t="s">
        <v>6</v>
      </c>
      <c r="E6" s="17" t="s">
        <v>7</v>
      </c>
      <c r="F6" s="17">
        <v>20000</v>
      </c>
      <c r="G6" s="5">
        <v>4</v>
      </c>
      <c r="H6" s="5">
        <v>5</v>
      </c>
      <c r="I6" s="5">
        <v>5</v>
      </c>
      <c r="J6" s="5">
        <v>5</v>
      </c>
      <c r="K6" s="5">
        <v>5</v>
      </c>
      <c r="L6" s="5">
        <v>5</v>
      </c>
      <c r="M6" s="5">
        <v>5</v>
      </c>
      <c r="N6" s="5">
        <v>5</v>
      </c>
      <c r="O6" s="5">
        <v>5</v>
      </c>
      <c r="P6" s="5">
        <v>5</v>
      </c>
      <c r="Q6" s="5">
        <v>5</v>
      </c>
      <c r="R6" s="5">
        <v>4</v>
      </c>
      <c r="S6" s="5">
        <f t="shared" si="0"/>
        <v>58</v>
      </c>
      <c r="T6" s="17">
        <v>20000</v>
      </c>
      <c r="U6" s="2"/>
    </row>
    <row r="7" spans="1:21" ht="76" customHeight="1" x14ac:dyDescent="0.2">
      <c r="A7" s="16">
        <v>3</v>
      </c>
      <c r="B7" s="17" t="s">
        <v>8</v>
      </c>
      <c r="C7" s="17" t="s">
        <v>9</v>
      </c>
      <c r="D7" s="17" t="s">
        <v>6</v>
      </c>
      <c r="E7" s="17" t="s">
        <v>47</v>
      </c>
      <c r="F7" s="17">
        <v>50000</v>
      </c>
      <c r="G7" s="5">
        <v>4</v>
      </c>
      <c r="H7" s="5">
        <v>5</v>
      </c>
      <c r="I7" s="5">
        <v>4</v>
      </c>
      <c r="J7" s="5">
        <v>3</v>
      </c>
      <c r="K7" s="5">
        <v>3</v>
      </c>
      <c r="L7" s="5">
        <v>3</v>
      </c>
      <c r="M7" s="5">
        <v>3</v>
      </c>
      <c r="N7" s="5">
        <v>3</v>
      </c>
      <c r="O7" s="5">
        <v>3</v>
      </c>
      <c r="P7" s="5">
        <v>4</v>
      </c>
      <c r="Q7" s="5">
        <v>5</v>
      </c>
      <c r="R7" s="5">
        <v>4</v>
      </c>
      <c r="S7" s="5">
        <f t="shared" si="0"/>
        <v>44</v>
      </c>
      <c r="T7" s="17">
        <v>25000</v>
      </c>
      <c r="U7" s="2" t="s">
        <v>39</v>
      </c>
    </row>
    <row r="8" spans="1:21" ht="77" customHeight="1" x14ac:dyDescent="0.2">
      <c r="A8" s="16">
        <v>4</v>
      </c>
      <c r="B8" s="17" t="s">
        <v>10</v>
      </c>
      <c r="C8" s="17" t="s">
        <v>11</v>
      </c>
      <c r="D8" s="17" t="s">
        <v>12</v>
      </c>
      <c r="E8" s="17" t="s">
        <v>13</v>
      </c>
      <c r="F8" s="17">
        <v>70000</v>
      </c>
      <c r="G8" s="5">
        <v>5</v>
      </c>
      <c r="H8" s="5">
        <v>5</v>
      </c>
      <c r="I8" s="5">
        <v>5</v>
      </c>
      <c r="J8" s="5">
        <v>5</v>
      </c>
      <c r="K8" s="5">
        <v>5</v>
      </c>
      <c r="L8" s="5">
        <v>5</v>
      </c>
      <c r="M8" s="5">
        <v>5</v>
      </c>
      <c r="N8" s="5">
        <v>5</v>
      </c>
      <c r="O8" s="5">
        <v>5</v>
      </c>
      <c r="P8" s="5">
        <v>5</v>
      </c>
      <c r="Q8" s="5">
        <v>5</v>
      </c>
      <c r="R8" s="5">
        <v>5</v>
      </c>
      <c r="S8" s="5">
        <f t="shared" si="0"/>
        <v>60</v>
      </c>
      <c r="T8" s="17">
        <v>70000</v>
      </c>
      <c r="U8" s="2" t="s">
        <v>40</v>
      </c>
    </row>
    <row r="9" spans="1:21" ht="167" customHeight="1" x14ac:dyDescent="0.2">
      <c r="A9" s="16">
        <v>5</v>
      </c>
      <c r="B9" s="17" t="s">
        <v>14</v>
      </c>
      <c r="C9" s="17" t="s">
        <v>15</v>
      </c>
      <c r="D9" s="17" t="s">
        <v>6</v>
      </c>
      <c r="E9" s="17" t="s">
        <v>16</v>
      </c>
      <c r="F9" s="17">
        <v>500000</v>
      </c>
      <c r="G9" s="5">
        <v>5</v>
      </c>
      <c r="H9" s="5">
        <v>4</v>
      </c>
      <c r="I9" s="5">
        <v>5</v>
      </c>
      <c r="J9" s="5">
        <v>3</v>
      </c>
      <c r="K9" s="5">
        <v>4</v>
      </c>
      <c r="L9" s="5">
        <v>5</v>
      </c>
      <c r="M9" s="5">
        <v>5</v>
      </c>
      <c r="N9" s="5">
        <v>4</v>
      </c>
      <c r="O9" s="5">
        <v>4</v>
      </c>
      <c r="P9" s="5">
        <v>3</v>
      </c>
      <c r="Q9" s="5">
        <v>4</v>
      </c>
      <c r="R9" s="5">
        <v>5</v>
      </c>
      <c r="S9" s="5">
        <f t="shared" si="0"/>
        <v>51</v>
      </c>
      <c r="T9" s="17">
        <v>100000</v>
      </c>
      <c r="U9" s="2" t="s">
        <v>41</v>
      </c>
    </row>
    <row r="10" spans="1:21" ht="71" customHeight="1" x14ac:dyDescent="0.2">
      <c r="A10" s="16">
        <v>6</v>
      </c>
      <c r="B10" s="17" t="s">
        <v>17</v>
      </c>
      <c r="C10" s="17" t="s">
        <v>18</v>
      </c>
      <c r="D10" s="17" t="s">
        <v>19</v>
      </c>
      <c r="E10" s="17" t="s">
        <v>20</v>
      </c>
      <c r="F10" s="17">
        <v>100000</v>
      </c>
      <c r="G10" s="5">
        <v>4</v>
      </c>
      <c r="H10" s="5">
        <v>4</v>
      </c>
      <c r="I10" s="5">
        <v>4</v>
      </c>
      <c r="J10" s="5">
        <v>3</v>
      </c>
      <c r="K10" s="5">
        <v>4</v>
      </c>
      <c r="L10" s="5">
        <v>3</v>
      </c>
      <c r="M10" s="5">
        <v>5</v>
      </c>
      <c r="N10" s="5">
        <v>4</v>
      </c>
      <c r="O10" s="5">
        <v>5</v>
      </c>
      <c r="P10" s="5">
        <v>4</v>
      </c>
      <c r="Q10" s="5">
        <v>4</v>
      </c>
      <c r="R10" s="5">
        <v>5</v>
      </c>
      <c r="S10" s="5">
        <f t="shared" si="0"/>
        <v>49</v>
      </c>
      <c r="T10" s="17">
        <v>50000</v>
      </c>
      <c r="U10" s="2" t="s">
        <v>40</v>
      </c>
    </row>
    <row r="11" spans="1:21" ht="81" customHeight="1" x14ac:dyDescent="0.2">
      <c r="A11" s="16">
        <v>7</v>
      </c>
      <c r="B11" s="17" t="s">
        <v>21</v>
      </c>
      <c r="C11" s="17" t="s">
        <v>22</v>
      </c>
      <c r="D11" s="17" t="s">
        <v>23</v>
      </c>
      <c r="E11" s="17">
        <v>2200</v>
      </c>
      <c r="F11" s="17">
        <v>70000</v>
      </c>
      <c r="G11" s="5">
        <v>4</v>
      </c>
      <c r="H11" s="5">
        <v>4</v>
      </c>
      <c r="I11" s="5">
        <v>4</v>
      </c>
      <c r="J11" s="5">
        <v>3</v>
      </c>
      <c r="K11" s="5">
        <v>3</v>
      </c>
      <c r="L11" s="5">
        <v>3</v>
      </c>
      <c r="M11" s="5">
        <v>3</v>
      </c>
      <c r="N11" s="5">
        <v>3</v>
      </c>
      <c r="O11" s="5">
        <v>3</v>
      </c>
      <c r="P11" s="5">
        <v>4</v>
      </c>
      <c r="Q11" s="5">
        <v>4</v>
      </c>
      <c r="R11" s="5">
        <v>4</v>
      </c>
      <c r="S11" s="5">
        <f t="shared" si="0"/>
        <v>42</v>
      </c>
      <c r="T11" s="17">
        <v>30000</v>
      </c>
      <c r="U11" s="2" t="s">
        <v>43</v>
      </c>
    </row>
    <row r="12" spans="1:21" ht="172" customHeight="1" x14ac:dyDescent="0.2">
      <c r="A12" s="16">
        <v>8</v>
      </c>
      <c r="B12" s="17" t="s">
        <v>32</v>
      </c>
      <c r="C12" s="17" t="s">
        <v>24</v>
      </c>
      <c r="D12" s="17" t="s">
        <v>6</v>
      </c>
      <c r="E12" s="17" t="s">
        <v>25</v>
      </c>
      <c r="F12" s="17">
        <v>83188</v>
      </c>
      <c r="G12" s="5">
        <v>4</v>
      </c>
      <c r="H12" s="5">
        <v>5</v>
      </c>
      <c r="I12" s="5">
        <v>4</v>
      </c>
      <c r="J12" s="5">
        <v>5</v>
      </c>
      <c r="K12" s="5">
        <v>4</v>
      </c>
      <c r="L12" s="5">
        <v>5</v>
      </c>
      <c r="M12" s="5"/>
      <c r="N12" s="5">
        <v>4</v>
      </c>
      <c r="O12" s="5">
        <v>5</v>
      </c>
      <c r="P12" s="5">
        <v>4</v>
      </c>
      <c r="Q12" s="5">
        <v>5</v>
      </c>
      <c r="R12" s="5">
        <v>5</v>
      </c>
      <c r="S12" s="5">
        <f t="shared" si="0"/>
        <v>50</v>
      </c>
      <c r="T12" s="17">
        <v>65000</v>
      </c>
      <c r="U12" s="2" t="s">
        <v>42</v>
      </c>
    </row>
    <row r="13" spans="1:21" ht="65" customHeight="1" x14ac:dyDescent="0.2">
      <c r="A13" s="16">
        <v>9</v>
      </c>
      <c r="B13" s="17" t="s">
        <v>26</v>
      </c>
      <c r="C13" s="17" t="s">
        <v>27</v>
      </c>
      <c r="D13" s="17" t="s">
        <v>28</v>
      </c>
      <c r="E13" s="17" t="s">
        <v>29</v>
      </c>
      <c r="F13" s="17">
        <v>70000</v>
      </c>
      <c r="G13" s="5">
        <v>5</v>
      </c>
      <c r="H13" s="5">
        <v>5</v>
      </c>
      <c r="I13" s="5">
        <v>5</v>
      </c>
      <c r="J13" s="5">
        <v>5</v>
      </c>
      <c r="K13" s="5">
        <v>5</v>
      </c>
      <c r="L13" s="5">
        <v>5</v>
      </c>
      <c r="M13" s="5"/>
      <c r="N13" s="5">
        <v>5</v>
      </c>
      <c r="O13" s="5">
        <v>5</v>
      </c>
      <c r="P13" s="5">
        <v>5</v>
      </c>
      <c r="Q13" s="5">
        <v>5</v>
      </c>
      <c r="R13" s="5">
        <v>5</v>
      </c>
      <c r="S13" s="5">
        <f t="shared" si="0"/>
        <v>55</v>
      </c>
      <c r="T13" s="17">
        <v>70000</v>
      </c>
      <c r="U13" s="2"/>
    </row>
    <row r="14" spans="1:21" x14ac:dyDescent="0.2">
      <c r="A14" s="7"/>
      <c r="B14" s="7"/>
      <c r="C14" s="7"/>
      <c r="D14" s="7"/>
      <c r="E14" s="7" t="s">
        <v>37</v>
      </c>
      <c r="F14" s="7">
        <f>SUM(F5:F13)</f>
        <v>1033188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 t="s">
        <v>37</v>
      </c>
      <c r="T14" s="7">
        <f>SUM(T5:T13)</f>
        <v>500000</v>
      </c>
      <c r="U14" s="18"/>
    </row>
    <row r="15" spans="1:2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</sheetData>
  <mergeCells count="4">
    <mergeCell ref="G4:I4"/>
    <mergeCell ref="J4:L4"/>
    <mergeCell ref="M4:O4"/>
    <mergeCell ref="P4:R4"/>
  </mergeCells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 опубликование</vt:lpstr>
      <vt:lpstr>'протокол опубликование'!Область_печати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Microsoft Office User</cp:lastModifiedBy>
  <cp:lastPrinted>2023-12-26T01:35:49Z</cp:lastPrinted>
  <dcterms:created xsi:type="dcterms:W3CDTF">2023-12-21T12:30:35Z</dcterms:created>
  <dcterms:modified xsi:type="dcterms:W3CDTF">2023-12-26T02:08:39Z</dcterms:modified>
</cp:coreProperties>
</file>